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'Лист3'!$22:$25</definedName>
    <definedName name="_xlnm.Print_Area" localSheetId="0">'Лист3'!$A$1:$M$53</definedName>
  </definedNames>
  <calcPr fullCalcOnLoad="1"/>
</workbook>
</file>

<file path=xl/sharedStrings.xml><?xml version="1.0" encoding="utf-8"?>
<sst xmlns="http://schemas.openxmlformats.org/spreadsheetml/2006/main" count="141" uniqueCount="82">
  <si>
    <t>Н а и м е н о в а н и е</t>
  </si>
  <si>
    <t>Раздел</t>
  </si>
  <si>
    <t>Подраздел</t>
  </si>
  <si>
    <t>Вид расхода</t>
  </si>
  <si>
    <t>Целевая статья</t>
  </si>
  <si>
    <t>01</t>
  </si>
  <si>
    <t>02</t>
  </si>
  <si>
    <t>0020300</t>
  </si>
  <si>
    <t>500</t>
  </si>
  <si>
    <t>04</t>
  </si>
  <si>
    <t>0020400</t>
  </si>
  <si>
    <t>14</t>
  </si>
  <si>
    <t>03</t>
  </si>
  <si>
    <t>05</t>
  </si>
  <si>
    <t>6000500</t>
  </si>
  <si>
    <t>к решению Совета депутатов</t>
  </si>
  <si>
    <t>Ведомство</t>
  </si>
  <si>
    <t>Глава муниципального образования</t>
  </si>
  <si>
    <t>0700500</t>
  </si>
  <si>
    <t>013</t>
  </si>
  <si>
    <t>09</t>
  </si>
  <si>
    <t>2180100</t>
  </si>
  <si>
    <t xml:space="preserve">Уличное освещение </t>
  </si>
  <si>
    <t>Озеленение</t>
  </si>
  <si>
    <t>08</t>
  </si>
  <si>
    <t>5129700</t>
  </si>
  <si>
    <t>11</t>
  </si>
  <si>
    <t>5210600</t>
  </si>
  <si>
    <t>017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</si>
  <si>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</si>
  <si>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</si>
  <si>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</si>
  <si>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001</t>
  </si>
  <si>
    <t>бюджетных ассигнований по разделам, подразделам, целевым статьям и видам расходов</t>
  </si>
  <si>
    <t>Р А С П Р Е Д Е Л Е Н И Е</t>
  </si>
  <si>
    <t>классификации расходов бюджета  сельского поселения Сосновка</t>
  </si>
  <si>
    <t>________________</t>
  </si>
  <si>
    <t>0920305</t>
  </si>
  <si>
    <t>0013801</t>
  </si>
  <si>
    <t>Отдельные мероприятия в области информационно-коммуникационных технологий и связи (центральный аппарат)</t>
  </si>
  <si>
    <t>10</t>
  </si>
  <si>
    <t>3300200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</si>
  <si>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(центральный аппарат)</t>
  </si>
  <si>
    <t xml:space="preserve">в ведомственной структуре расходов на 2011 год </t>
  </si>
  <si>
    <t>Обеспечение деятельности подведомственных учреждений (центральный аппарат)</t>
  </si>
  <si>
    <t>0939900</t>
  </si>
  <si>
    <t>13</t>
  </si>
  <si>
    <t>Другие мероприятия в области физической культуры и спорта</t>
  </si>
  <si>
    <t>Оценка недвижимости, признание прав и регулирование отношений по государственной и муниципальной собственности (расходы на содержание муниципальной собственности)</t>
  </si>
  <si>
    <t>0900200</t>
  </si>
  <si>
    <r>
      <t>Центральный аппарат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</si>
  <si>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Центральный аппарат</t>
    </r>
    <r>
      <rPr>
        <sz val="11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</si>
  <si>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</si>
  <si>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Прочие межбюджетные трансферты бюджетам субъектов Российской Федерации и муниципальных образований общего характера</t>
  </si>
  <si>
    <t>0013600</t>
  </si>
  <si>
    <t>Осуществление  первичного воинского учета на территориях, где отсутствуют военные комиссариаты (федеральный бюджет)</t>
  </si>
  <si>
    <t>Прочие выплаты по обязательствам государства (центральный аппарат)</t>
  </si>
  <si>
    <t xml:space="preserve">Сумма на год </t>
  </si>
  <si>
    <t>(тыс.рублей)</t>
  </si>
  <si>
    <t>7956000</t>
  </si>
  <si>
    <t>7956100</t>
  </si>
  <si>
    <t>7956200</t>
  </si>
  <si>
    <t>ПРИЛОЖЕНИЕ  6</t>
  </si>
  <si>
    <t xml:space="preserve">ВСЕГО </t>
  </si>
  <si>
    <t>Долгосрочная целевая программа сельского поселения Сосновка «Энергосбережение и повышение энергетической эффективности в сельском поселении Сосновка» на 2011-2013 годы</t>
  </si>
  <si>
    <t>Долгосрочная целевая программа сельского поселения Сосновка «Укрепление пожарной безопасности в сельском поселении Сосновка» на 2011-2013 годы</t>
  </si>
  <si>
    <t xml:space="preserve">Долгосрочная целевая программа сельского поселения Сосновка
«Развитие муниципальной службы в сельском поселении Сосновка»
на 2011-2013 годы
</t>
  </si>
  <si>
    <t>Осуществление  полномочий по государственной регистрации актов гражданского состояния (бюджет Российской Федерации (далее - федеральный бюджет)</t>
  </si>
  <si>
    <t>В том числе за счет субвенций из регионального фонда компенсаций</t>
  </si>
  <si>
    <t xml:space="preserve"> сельского поселения Сосновка</t>
  </si>
  <si>
    <t>администрация сельского поселения Сосновка</t>
  </si>
  <si>
    <t xml:space="preserve">Уточнение </t>
  </si>
  <si>
    <t>Уточнено</t>
  </si>
  <si>
    <t>Утверждено</t>
  </si>
  <si>
    <t xml:space="preserve">от 14 декабря 2010 года № 40  </t>
  </si>
  <si>
    <t>Капитальный ремонт государственного жилищного фонда субъектов Российской Федерации  и муниципального жилищного фонда</t>
  </si>
  <si>
    <t>650</t>
  </si>
  <si>
    <t>3500200</t>
  </si>
  <si>
    <t>Выполнение других обязательств государства (формирование муниципальной собственности)</t>
  </si>
  <si>
    <t>0920300</t>
  </si>
  <si>
    <t>ПРИЛОЖЕНИЕ  3</t>
  </si>
  <si>
    <t xml:space="preserve">  от 27 декабря 2011 года №  40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</si>
</sst>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wrapText="1" shrinkToFit="1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SheetLayoutView="100" zoomScalePageLayoutView="0" workbookViewId="0" topLeftCell="A43">
      <selection activeCell="A16" sqref="A16:M16"/>
    </sheetView>
  </sheetViews>
  <sheetFormatPr defaultColWidth="9.140625" defaultRowHeight="12.75"/>
  <cols>
    <col min="1" max="1" width="33.57421875" style="14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57421875" style="1" customWidth="1"/>
    <col min="7" max="7" width="14.140625" style="1" customWidth="1"/>
    <col min="8" max="8" width="0.13671875" style="1" hidden="1" customWidth="1"/>
    <col min="9" max="9" width="13.28125" style="1" customWidth="1"/>
    <col min="10" max="10" width="14.00390625" style="1" customWidth="1"/>
    <col min="11" max="11" width="13.8515625" style="1" customWidth="1"/>
    <col min="12" max="12" width="12.421875" style="1" customWidth="1"/>
    <col min="13" max="13" width="12.7109375" style="1" customWidth="1"/>
    <col min="14" max="16384" width="9.140625" style="1" customWidth="1"/>
  </cols>
  <sheetData>
    <row r="1" spans="11:13" ht="15.75">
      <c r="K1" s="51" t="s">
        <v>80</v>
      </c>
      <c r="L1" s="51"/>
      <c r="M1" s="51"/>
    </row>
    <row r="2" spans="11:13" ht="15.75">
      <c r="K2" s="51" t="s">
        <v>15</v>
      </c>
      <c r="L2" s="51"/>
      <c r="M2" s="51"/>
    </row>
    <row r="3" spans="11:13" ht="15.75">
      <c r="K3" s="51" t="s">
        <v>69</v>
      </c>
      <c r="L3" s="51"/>
      <c r="M3" s="51"/>
    </row>
    <row r="4" spans="11:13" ht="15.75">
      <c r="K4" s="51" t="s">
        <v>81</v>
      </c>
      <c r="L4" s="51"/>
      <c r="M4" s="51"/>
    </row>
    <row r="5" spans="11:13" ht="15.75">
      <c r="K5" s="39"/>
      <c r="L5" s="39"/>
      <c r="M5" s="39"/>
    </row>
    <row r="6" spans="1:13" ht="18.75">
      <c r="A6" s="30"/>
      <c r="B6" s="31"/>
      <c r="C6" s="31"/>
      <c r="D6" s="31"/>
      <c r="K6" s="51" t="s">
        <v>62</v>
      </c>
      <c r="L6" s="51"/>
      <c r="M6" s="51"/>
    </row>
    <row r="7" spans="1:13" ht="15" customHeight="1">
      <c r="A7" s="30"/>
      <c r="B7" s="31"/>
      <c r="C7" s="31"/>
      <c r="D7" s="31"/>
      <c r="K7" s="51" t="s">
        <v>15</v>
      </c>
      <c r="L7" s="51"/>
      <c r="M7" s="51"/>
    </row>
    <row r="8" spans="1:13" ht="15.75" customHeight="1">
      <c r="A8" s="30"/>
      <c r="B8" s="31"/>
      <c r="C8" s="31"/>
      <c r="D8" s="31"/>
      <c r="K8" s="51" t="s">
        <v>69</v>
      </c>
      <c r="L8" s="51"/>
      <c r="M8" s="51"/>
    </row>
    <row r="9" spans="1:13" ht="17.25" customHeight="1">
      <c r="A9" s="30"/>
      <c r="B9" s="31"/>
      <c r="C9" s="31"/>
      <c r="D9" s="31"/>
      <c r="K9" s="51" t="s">
        <v>74</v>
      </c>
      <c r="L9" s="51"/>
      <c r="M9" s="51"/>
    </row>
    <row r="12" ht="15" customHeight="1"/>
    <row r="13" ht="3" customHeight="1" hidden="1"/>
    <row r="14" ht="15.75" hidden="1"/>
    <row r="15" ht="15.75" hidden="1"/>
    <row r="16" spans="1:13" ht="15.75">
      <c r="A16" s="52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6.5" customHeight="1">
      <c r="A17" s="53" t="s">
        <v>33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15.75">
      <c r="A18" s="52" t="s">
        <v>35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5.75">
      <c r="A19" s="52" t="s">
        <v>43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N20" s="35"/>
      <c r="O20" s="35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N21" s="35"/>
      <c r="O21" s="35"/>
    </row>
    <row r="22" spans="1:15" ht="16.5" customHeight="1">
      <c r="A22" s="15"/>
      <c r="B22" s="3"/>
      <c r="F22" s="3"/>
      <c r="G22" s="3"/>
      <c r="K22" s="2"/>
      <c r="M22" s="1" t="s">
        <v>58</v>
      </c>
      <c r="N22" s="35"/>
      <c r="O22" s="35"/>
    </row>
    <row r="23" spans="1:15" ht="38.25" customHeight="1">
      <c r="A23" s="54" t="s">
        <v>0</v>
      </c>
      <c r="B23" s="46" t="s">
        <v>16</v>
      </c>
      <c r="C23" s="46" t="s">
        <v>1</v>
      </c>
      <c r="D23" s="46" t="s">
        <v>2</v>
      </c>
      <c r="E23" s="46" t="s">
        <v>4</v>
      </c>
      <c r="F23" s="46" t="s">
        <v>3</v>
      </c>
      <c r="G23" s="47" t="s">
        <v>57</v>
      </c>
      <c r="H23" s="48"/>
      <c r="I23" s="48"/>
      <c r="J23" s="49"/>
      <c r="K23" s="50" t="s">
        <v>68</v>
      </c>
      <c r="L23" s="50"/>
      <c r="M23" s="50"/>
      <c r="N23" s="35"/>
      <c r="O23" s="35"/>
    </row>
    <row r="24" spans="1:15" ht="30" customHeight="1">
      <c r="A24" s="54"/>
      <c r="B24" s="46"/>
      <c r="C24" s="46"/>
      <c r="D24" s="46"/>
      <c r="E24" s="46"/>
      <c r="F24" s="46"/>
      <c r="G24" s="34" t="s">
        <v>73</v>
      </c>
      <c r="H24" s="34"/>
      <c r="I24" s="34" t="s">
        <v>71</v>
      </c>
      <c r="J24" s="34" t="s">
        <v>72</v>
      </c>
      <c r="K24" s="34" t="s">
        <v>73</v>
      </c>
      <c r="L24" s="34" t="s">
        <v>71</v>
      </c>
      <c r="M24" s="34" t="s">
        <v>72</v>
      </c>
      <c r="N24" s="36"/>
      <c r="O24" s="35"/>
    </row>
    <row r="25" spans="1:15" ht="17.25" customHeight="1">
      <c r="A25" s="38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1</v>
      </c>
      <c r="I25" s="5">
        <v>8</v>
      </c>
      <c r="J25" s="5">
        <v>9</v>
      </c>
      <c r="K25" s="5">
        <v>10</v>
      </c>
      <c r="L25" s="34">
        <v>11</v>
      </c>
      <c r="M25" s="34">
        <v>12</v>
      </c>
      <c r="N25" s="35"/>
      <c r="O25" s="35"/>
    </row>
    <row r="26" spans="1:15" s="19" customFormat="1" ht="28.5">
      <c r="A26" s="22" t="s">
        <v>70</v>
      </c>
      <c r="B26" s="5">
        <v>650</v>
      </c>
      <c r="C26" s="8"/>
      <c r="D26" s="8"/>
      <c r="E26" s="8"/>
      <c r="F26" s="8"/>
      <c r="G26" s="18">
        <f aca="true" t="shared" si="0" ref="G26:M26">SUM(G27:G49)</f>
        <v>43279.5</v>
      </c>
      <c r="H26" s="18">
        <f t="shared" si="0"/>
        <v>40223.3</v>
      </c>
      <c r="I26" s="18">
        <f t="shared" si="0"/>
        <v>13.200000000000045</v>
      </c>
      <c r="J26" s="18">
        <f t="shared" si="0"/>
        <v>43292.7</v>
      </c>
      <c r="K26" s="18">
        <f t="shared" si="0"/>
        <v>465.6</v>
      </c>
      <c r="L26" s="18">
        <f t="shared" si="0"/>
        <v>13.2</v>
      </c>
      <c r="M26" s="18">
        <f t="shared" si="0"/>
        <v>478.8</v>
      </c>
      <c r="N26" s="37"/>
      <c r="O26" s="37"/>
    </row>
    <row r="27" spans="1:13" s="19" customFormat="1" ht="15.75">
      <c r="A27" s="23" t="s">
        <v>17</v>
      </c>
      <c r="B27" s="13">
        <v>650</v>
      </c>
      <c r="C27" s="9" t="s">
        <v>5</v>
      </c>
      <c r="D27" s="9" t="s">
        <v>6</v>
      </c>
      <c r="E27" s="9" t="s">
        <v>7</v>
      </c>
      <c r="F27" s="9" t="s">
        <v>8</v>
      </c>
      <c r="G27" s="20">
        <v>1279</v>
      </c>
      <c r="H27" s="20">
        <f>G27</f>
        <v>1279</v>
      </c>
      <c r="I27" s="20">
        <v>36</v>
      </c>
      <c r="J27" s="20">
        <f>G27+I27</f>
        <v>1315</v>
      </c>
      <c r="K27" s="32"/>
      <c r="L27" s="32"/>
      <c r="M27" s="32"/>
    </row>
    <row r="28" spans="1:13" s="19" customFormat="1" ht="93.75" customHeight="1">
      <c r="A28" s="23" t="s">
        <v>42</v>
      </c>
      <c r="B28" s="13">
        <v>650</v>
      </c>
      <c r="C28" s="9" t="s">
        <v>5</v>
      </c>
      <c r="D28" s="9" t="s">
        <v>12</v>
      </c>
      <c r="E28" s="9" t="s">
        <v>10</v>
      </c>
      <c r="F28" s="9" t="s">
        <v>8</v>
      </c>
      <c r="G28" s="20">
        <v>10</v>
      </c>
      <c r="H28" s="20"/>
      <c r="I28" s="20"/>
      <c r="J28" s="20">
        <f aca="true" t="shared" si="1" ref="J28:J50">G28+I28</f>
        <v>10</v>
      </c>
      <c r="K28" s="32"/>
      <c r="L28" s="32"/>
      <c r="M28" s="32"/>
    </row>
    <row r="29" spans="1:13" s="19" customFormat="1" ht="15.75">
      <c r="A29" s="24" t="s">
        <v>50</v>
      </c>
      <c r="B29" s="13">
        <v>650</v>
      </c>
      <c r="C29" s="9" t="s">
        <v>5</v>
      </c>
      <c r="D29" s="9" t="s">
        <v>9</v>
      </c>
      <c r="E29" s="9" t="s">
        <v>10</v>
      </c>
      <c r="F29" s="9" t="s">
        <v>8</v>
      </c>
      <c r="G29" s="20">
        <v>5572.6</v>
      </c>
      <c r="H29" s="20">
        <f>G29</f>
        <v>5572.6</v>
      </c>
      <c r="I29" s="20">
        <v>129.9</v>
      </c>
      <c r="J29" s="20">
        <f t="shared" si="1"/>
        <v>5702.5</v>
      </c>
      <c r="K29" s="32"/>
      <c r="L29" s="32"/>
      <c r="M29" s="32"/>
    </row>
    <row r="30" spans="1:13" s="19" customFormat="1" ht="30">
      <c r="A30" s="24" t="s">
        <v>29</v>
      </c>
      <c r="B30" s="13">
        <v>650</v>
      </c>
      <c r="C30" s="9" t="s">
        <v>5</v>
      </c>
      <c r="D30" s="9" t="s">
        <v>26</v>
      </c>
      <c r="E30" s="9" t="s">
        <v>18</v>
      </c>
      <c r="F30" s="9" t="s">
        <v>19</v>
      </c>
      <c r="G30" s="20">
        <v>119</v>
      </c>
      <c r="H30" s="20">
        <f>G30</f>
        <v>119</v>
      </c>
      <c r="I30" s="20"/>
      <c r="J30" s="20">
        <f t="shared" si="1"/>
        <v>119</v>
      </c>
      <c r="K30" s="32"/>
      <c r="L30" s="32"/>
      <c r="M30" s="32"/>
    </row>
    <row r="31" spans="1:13" s="19" customFormat="1" ht="63">
      <c r="A31" s="41" t="s">
        <v>78</v>
      </c>
      <c r="B31" s="42" t="s">
        <v>76</v>
      </c>
      <c r="C31" s="42" t="s">
        <v>5</v>
      </c>
      <c r="D31" s="42" t="s">
        <v>46</v>
      </c>
      <c r="E31" s="42" t="s">
        <v>79</v>
      </c>
      <c r="F31" s="42">
        <v>500</v>
      </c>
      <c r="G31" s="20">
        <v>670</v>
      </c>
      <c r="H31" s="20"/>
      <c r="I31" s="20"/>
      <c r="J31" s="20">
        <f>G31+I31</f>
        <v>670</v>
      </c>
      <c r="K31" s="32"/>
      <c r="L31" s="32"/>
      <c r="M31" s="32"/>
    </row>
    <row r="32" spans="1:13" s="19" customFormat="1" ht="36.75" customHeight="1">
      <c r="A32" s="25" t="s">
        <v>56</v>
      </c>
      <c r="B32" s="13">
        <v>650</v>
      </c>
      <c r="C32" s="21" t="s">
        <v>5</v>
      </c>
      <c r="D32" s="21" t="s">
        <v>46</v>
      </c>
      <c r="E32" s="21" t="s">
        <v>37</v>
      </c>
      <c r="F32" s="21" t="s">
        <v>8</v>
      </c>
      <c r="G32" s="20">
        <v>372.8</v>
      </c>
      <c r="H32" s="20"/>
      <c r="I32" s="20">
        <v>12.8</v>
      </c>
      <c r="J32" s="20">
        <f t="shared" si="1"/>
        <v>385.6</v>
      </c>
      <c r="K32" s="32"/>
      <c r="L32" s="32"/>
      <c r="M32" s="32"/>
    </row>
    <row r="33" spans="1:13" s="19" customFormat="1" ht="94.5">
      <c r="A33" s="28" t="s">
        <v>65</v>
      </c>
      <c r="B33" s="13">
        <v>650</v>
      </c>
      <c r="C33" s="21" t="s">
        <v>5</v>
      </c>
      <c r="D33" s="21" t="s">
        <v>46</v>
      </c>
      <c r="E33" s="21" t="s">
        <v>59</v>
      </c>
      <c r="F33" s="21" t="s">
        <v>8</v>
      </c>
      <c r="G33" s="20">
        <v>300</v>
      </c>
      <c r="H33" s="20"/>
      <c r="I33" s="20"/>
      <c r="J33" s="20">
        <f t="shared" si="1"/>
        <v>300</v>
      </c>
      <c r="K33" s="33"/>
      <c r="L33" s="32"/>
      <c r="M33" s="32"/>
    </row>
    <row r="34" spans="1:13" s="19" customFormat="1" ht="106.5" customHeight="1">
      <c r="A34" s="29" t="s">
        <v>66</v>
      </c>
      <c r="B34" s="13">
        <v>650</v>
      </c>
      <c r="C34" s="9" t="s">
        <v>5</v>
      </c>
      <c r="D34" s="9" t="s">
        <v>46</v>
      </c>
      <c r="E34" s="9" t="s">
        <v>60</v>
      </c>
      <c r="F34" s="21" t="s">
        <v>8</v>
      </c>
      <c r="G34" s="20">
        <v>64.5</v>
      </c>
      <c r="H34" s="20"/>
      <c r="I34" s="20"/>
      <c r="J34" s="20">
        <f t="shared" si="1"/>
        <v>64.5</v>
      </c>
      <c r="K34" s="32"/>
      <c r="L34" s="32"/>
      <c r="M34" s="32"/>
    </row>
    <row r="35" spans="1:13" s="19" customFormat="1" ht="110.25">
      <c r="A35" s="29" t="s">
        <v>64</v>
      </c>
      <c r="B35" s="13">
        <v>650</v>
      </c>
      <c r="C35" s="21" t="s">
        <v>5</v>
      </c>
      <c r="D35" s="21" t="s">
        <v>46</v>
      </c>
      <c r="E35" s="21" t="s">
        <v>61</v>
      </c>
      <c r="F35" s="21" t="s">
        <v>8</v>
      </c>
      <c r="G35" s="20">
        <v>270.3</v>
      </c>
      <c r="H35" s="20"/>
      <c r="I35" s="20">
        <v>5.3</v>
      </c>
      <c r="J35" s="20">
        <f t="shared" si="1"/>
        <v>275.6</v>
      </c>
      <c r="K35" s="32"/>
      <c r="L35" s="32"/>
      <c r="M35" s="32"/>
    </row>
    <row r="36" spans="1:13" s="19" customFormat="1" ht="75">
      <c r="A36" s="25" t="s">
        <v>67</v>
      </c>
      <c r="B36" s="13">
        <v>650</v>
      </c>
      <c r="C36" s="21" t="s">
        <v>5</v>
      </c>
      <c r="D36" s="21" t="s">
        <v>46</v>
      </c>
      <c r="E36" s="21" t="s">
        <v>38</v>
      </c>
      <c r="F36" s="21" t="s">
        <v>8</v>
      </c>
      <c r="G36" s="20">
        <v>62.1</v>
      </c>
      <c r="H36" s="20"/>
      <c r="I36" s="20"/>
      <c r="J36" s="20">
        <f t="shared" si="1"/>
        <v>62.1</v>
      </c>
      <c r="K36" s="20">
        <f>G36</f>
        <v>62.1</v>
      </c>
      <c r="L36" s="32"/>
      <c r="M36" s="20">
        <f>K36</f>
        <v>62.1</v>
      </c>
    </row>
    <row r="37" spans="1:13" s="19" customFormat="1" ht="69.75" customHeight="1">
      <c r="A37" s="24" t="s">
        <v>51</v>
      </c>
      <c r="B37" s="13">
        <v>650</v>
      </c>
      <c r="C37" s="9" t="s">
        <v>5</v>
      </c>
      <c r="D37" s="9" t="s">
        <v>46</v>
      </c>
      <c r="E37" s="9" t="s">
        <v>10</v>
      </c>
      <c r="F37" s="9" t="s">
        <v>8</v>
      </c>
      <c r="G37" s="20">
        <v>611.8</v>
      </c>
      <c r="H37" s="20">
        <f>G37</f>
        <v>611.8</v>
      </c>
      <c r="I37" s="20">
        <v>29.3</v>
      </c>
      <c r="J37" s="20">
        <f t="shared" si="1"/>
        <v>641.0999999999999</v>
      </c>
      <c r="K37" s="32"/>
      <c r="L37" s="32"/>
      <c r="M37" s="32"/>
    </row>
    <row r="38" spans="1:13" s="19" customFormat="1" ht="90">
      <c r="A38" s="24" t="s">
        <v>48</v>
      </c>
      <c r="B38" s="13">
        <v>650</v>
      </c>
      <c r="C38" s="9" t="s">
        <v>5</v>
      </c>
      <c r="D38" s="9" t="s">
        <v>46</v>
      </c>
      <c r="E38" s="9" t="s">
        <v>49</v>
      </c>
      <c r="F38" s="9" t="s">
        <v>8</v>
      </c>
      <c r="G38" s="20">
        <v>250</v>
      </c>
      <c r="H38" s="20"/>
      <c r="I38" s="20"/>
      <c r="J38" s="20">
        <f t="shared" si="1"/>
        <v>250</v>
      </c>
      <c r="K38" s="32"/>
      <c r="L38" s="32"/>
      <c r="M38" s="32"/>
    </row>
    <row r="39" spans="1:13" s="19" customFormat="1" ht="45">
      <c r="A39" s="25" t="s">
        <v>44</v>
      </c>
      <c r="B39" s="13">
        <v>650</v>
      </c>
      <c r="C39" s="21" t="s">
        <v>5</v>
      </c>
      <c r="D39" s="21" t="s">
        <v>46</v>
      </c>
      <c r="E39" s="21" t="s">
        <v>45</v>
      </c>
      <c r="F39" s="21" t="s">
        <v>8</v>
      </c>
      <c r="G39" s="20">
        <v>153.1</v>
      </c>
      <c r="H39" s="20">
        <f>G39</f>
        <v>153.1</v>
      </c>
      <c r="I39" s="20">
        <v>-31.9</v>
      </c>
      <c r="J39" s="20">
        <f t="shared" si="1"/>
        <v>121.19999999999999</v>
      </c>
      <c r="K39" s="32"/>
      <c r="L39" s="32"/>
      <c r="M39" s="32"/>
    </row>
    <row r="40" spans="1:13" s="19" customFormat="1" ht="78.75">
      <c r="A40" s="27" t="s">
        <v>55</v>
      </c>
      <c r="B40" s="13">
        <v>650</v>
      </c>
      <c r="C40" s="9" t="s">
        <v>6</v>
      </c>
      <c r="D40" s="9" t="s">
        <v>12</v>
      </c>
      <c r="E40" s="9" t="s">
        <v>54</v>
      </c>
      <c r="F40" s="9" t="s">
        <v>8</v>
      </c>
      <c r="G40" s="20">
        <v>403.5</v>
      </c>
      <c r="H40" s="20"/>
      <c r="I40" s="43">
        <v>13.2</v>
      </c>
      <c r="J40" s="43">
        <f t="shared" si="1"/>
        <v>416.7</v>
      </c>
      <c r="K40" s="43">
        <f>G40</f>
        <v>403.5</v>
      </c>
      <c r="L40" s="44">
        <v>13.2</v>
      </c>
      <c r="M40" s="43">
        <f>K40+L40</f>
        <v>416.7</v>
      </c>
    </row>
    <row r="41" spans="1:13" s="19" customFormat="1" ht="75">
      <c r="A41" s="24" t="s">
        <v>30</v>
      </c>
      <c r="B41" s="13">
        <v>650</v>
      </c>
      <c r="C41" s="9" t="s">
        <v>12</v>
      </c>
      <c r="D41" s="9" t="s">
        <v>20</v>
      </c>
      <c r="E41" s="9" t="s">
        <v>21</v>
      </c>
      <c r="F41" s="9" t="s">
        <v>8</v>
      </c>
      <c r="G41" s="20">
        <v>40</v>
      </c>
      <c r="H41" s="20">
        <f>G41</f>
        <v>40</v>
      </c>
      <c r="I41" s="20"/>
      <c r="J41" s="20">
        <f t="shared" si="1"/>
        <v>40</v>
      </c>
      <c r="K41" s="32"/>
      <c r="L41" s="32"/>
      <c r="M41" s="32"/>
    </row>
    <row r="42" spans="1:13" s="19" customFormat="1" ht="60">
      <c r="A42" s="25" t="s">
        <v>39</v>
      </c>
      <c r="B42" s="13">
        <v>650</v>
      </c>
      <c r="C42" s="21" t="s">
        <v>9</v>
      </c>
      <c r="D42" s="21" t="s">
        <v>40</v>
      </c>
      <c r="E42" s="21" t="s">
        <v>41</v>
      </c>
      <c r="F42" s="21" t="s">
        <v>8</v>
      </c>
      <c r="G42" s="20">
        <v>153</v>
      </c>
      <c r="H42" s="20"/>
      <c r="I42" s="20">
        <v>18.5</v>
      </c>
      <c r="J42" s="20">
        <f t="shared" si="1"/>
        <v>171.5</v>
      </c>
      <c r="K42" s="32"/>
      <c r="L42" s="32"/>
      <c r="M42" s="32"/>
    </row>
    <row r="43" spans="1:13" s="19" customFormat="1" ht="78.75">
      <c r="A43" s="28" t="s">
        <v>75</v>
      </c>
      <c r="B43" s="40" t="s">
        <v>76</v>
      </c>
      <c r="C43" s="21" t="s">
        <v>13</v>
      </c>
      <c r="D43" s="21" t="s">
        <v>5</v>
      </c>
      <c r="E43" s="21" t="s">
        <v>77</v>
      </c>
      <c r="F43" s="21" t="s">
        <v>8</v>
      </c>
      <c r="G43" s="20">
        <v>500</v>
      </c>
      <c r="H43" s="20"/>
      <c r="I43" s="20"/>
      <c r="J43" s="20">
        <f>G43+I43</f>
        <v>500</v>
      </c>
      <c r="K43" s="32"/>
      <c r="L43" s="32"/>
      <c r="M43" s="32"/>
    </row>
    <row r="44" spans="1:13" s="19" customFormat="1" ht="15.75">
      <c r="A44" s="24" t="s">
        <v>22</v>
      </c>
      <c r="B44" s="13">
        <v>650</v>
      </c>
      <c r="C44" s="9" t="s">
        <v>13</v>
      </c>
      <c r="D44" s="9" t="s">
        <v>12</v>
      </c>
      <c r="E44" s="9">
        <v>6000100</v>
      </c>
      <c r="F44" s="9">
        <v>500</v>
      </c>
      <c r="G44" s="20">
        <v>200</v>
      </c>
      <c r="H44" s="20">
        <f aca="true" t="shared" si="2" ref="H44:H49">G44</f>
        <v>200</v>
      </c>
      <c r="I44" s="20"/>
      <c r="J44" s="20">
        <f t="shared" si="1"/>
        <v>200</v>
      </c>
      <c r="K44" s="32"/>
      <c r="L44" s="32"/>
      <c r="M44" s="32"/>
    </row>
    <row r="45" spans="1:13" s="19" customFormat="1" ht="15.75">
      <c r="A45" s="24" t="s">
        <v>23</v>
      </c>
      <c r="B45" s="13">
        <v>650</v>
      </c>
      <c r="C45" s="9" t="s">
        <v>13</v>
      </c>
      <c r="D45" s="9" t="s">
        <v>12</v>
      </c>
      <c r="E45" s="9">
        <v>6000300</v>
      </c>
      <c r="F45" s="9">
        <v>500</v>
      </c>
      <c r="G45" s="20">
        <v>200</v>
      </c>
      <c r="H45" s="20">
        <f t="shared" si="2"/>
        <v>200</v>
      </c>
      <c r="I45" s="20">
        <v>-10.7</v>
      </c>
      <c r="J45" s="20">
        <f t="shared" si="1"/>
        <v>189.3</v>
      </c>
      <c r="K45" s="32"/>
      <c r="L45" s="32"/>
      <c r="M45" s="32"/>
    </row>
    <row r="46" spans="1:13" s="19" customFormat="1" ht="45">
      <c r="A46" s="24" t="s">
        <v>31</v>
      </c>
      <c r="B46" s="13">
        <v>650</v>
      </c>
      <c r="C46" s="9" t="s">
        <v>13</v>
      </c>
      <c r="D46" s="9" t="s">
        <v>12</v>
      </c>
      <c r="E46" s="9" t="s">
        <v>14</v>
      </c>
      <c r="F46" s="9" t="s">
        <v>8</v>
      </c>
      <c r="G46" s="20">
        <v>3100</v>
      </c>
      <c r="H46" s="20">
        <f t="shared" si="2"/>
        <v>3100</v>
      </c>
      <c r="I46" s="20">
        <f>-153.2-36</f>
        <v>-189.2</v>
      </c>
      <c r="J46" s="20">
        <f t="shared" si="1"/>
        <v>2910.8</v>
      </c>
      <c r="K46" s="32"/>
      <c r="L46" s="32"/>
      <c r="M46" s="32"/>
    </row>
    <row r="47" spans="1:13" s="19" customFormat="1" ht="75">
      <c r="A47" s="26" t="s">
        <v>52</v>
      </c>
      <c r="B47" s="13">
        <v>650</v>
      </c>
      <c r="C47" s="9" t="s">
        <v>24</v>
      </c>
      <c r="D47" s="9" t="s">
        <v>5</v>
      </c>
      <c r="E47" s="9">
        <v>4409900</v>
      </c>
      <c r="F47" s="9" t="s">
        <v>32</v>
      </c>
      <c r="G47" s="20">
        <v>1997</v>
      </c>
      <c r="H47" s="20">
        <f t="shared" si="2"/>
        <v>1997</v>
      </c>
      <c r="I47" s="20"/>
      <c r="J47" s="20">
        <f t="shared" si="1"/>
        <v>1997</v>
      </c>
      <c r="K47" s="32"/>
      <c r="L47" s="32"/>
      <c r="M47" s="32"/>
    </row>
    <row r="48" spans="1:13" s="19" customFormat="1" ht="30">
      <c r="A48" s="24" t="s">
        <v>47</v>
      </c>
      <c r="B48" s="13">
        <v>650</v>
      </c>
      <c r="C48" s="9" t="s">
        <v>26</v>
      </c>
      <c r="D48" s="9" t="s">
        <v>13</v>
      </c>
      <c r="E48" s="9" t="s">
        <v>25</v>
      </c>
      <c r="F48" s="9" t="s">
        <v>8</v>
      </c>
      <c r="G48" s="20">
        <v>60</v>
      </c>
      <c r="H48" s="20">
        <f t="shared" si="2"/>
        <v>60</v>
      </c>
      <c r="I48" s="20"/>
      <c r="J48" s="20">
        <f t="shared" si="1"/>
        <v>60</v>
      </c>
      <c r="K48" s="32"/>
      <c r="L48" s="32"/>
      <c r="M48" s="32"/>
    </row>
    <row r="49" spans="1:13" s="19" customFormat="1" ht="75">
      <c r="A49" s="24" t="s">
        <v>53</v>
      </c>
      <c r="B49" s="13">
        <v>650</v>
      </c>
      <c r="C49" s="9" t="s">
        <v>11</v>
      </c>
      <c r="D49" s="9" t="s">
        <v>12</v>
      </c>
      <c r="E49" s="9" t="s">
        <v>27</v>
      </c>
      <c r="F49" s="9" t="s">
        <v>28</v>
      </c>
      <c r="G49" s="20">
        <v>26890.8</v>
      </c>
      <c r="H49" s="20">
        <f t="shared" si="2"/>
        <v>26890.8</v>
      </c>
      <c r="I49" s="20"/>
      <c r="J49" s="20">
        <f t="shared" si="1"/>
        <v>26890.8</v>
      </c>
      <c r="K49" s="32"/>
      <c r="L49" s="32"/>
      <c r="M49" s="32"/>
    </row>
    <row r="50" spans="1:13" ht="15.75">
      <c r="A50" s="16" t="s">
        <v>63</v>
      </c>
      <c r="B50" s="6"/>
      <c r="C50" s="9"/>
      <c r="D50" s="10"/>
      <c r="E50" s="10"/>
      <c r="F50" s="10"/>
      <c r="G50" s="17">
        <f>G26</f>
        <v>43279.5</v>
      </c>
      <c r="H50" s="17">
        <f>H26</f>
        <v>40223.3</v>
      </c>
      <c r="I50" s="17">
        <f>I26</f>
        <v>13.200000000000045</v>
      </c>
      <c r="J50" s="18">
        <f t="shared" si="1"/>
        <v>43292.7</v>
      </c>
      <c r="K50" s="17">
        <f>K26</f>
        <v>465.6</v>
      </c>
      <c r="L50" s="17">
        <f>L26</f>
        <v>13.2</v>
      </c>
      <c r="M50" s="17">
        <f>M26</f>
        <v>478.8</v>
      </c>
    </row>
    <row r="51" spans="1:10" ht="15.75">
      <c r="A51" s="15"/>
      <c r="B51" s="4"/>
      <c r="C51" s="11"/>
      <c r="D51" s="11"/>
      <c r="E51" s="11"/>
      <c r="F51" s="11"/>
      <c r="G51" s="12"/>
      <c r="H51" s="12"/>
      <c r="I51" s="12"/>
      <c r="J51" s="12"/>
    </row>
    <row r="52" spans="1:10" ht="15.75">
      <c r="A52" s="15"/>
      <c r="B52" s="4"/>
      <c r="C52" s="11"/>
      <c r="D52" s="11"/>
      <c r="E52" s="11"/>
      <c r="F52" s="11"/>
      <c r="G52" s="12"/>
      <c r="H52" s="12"/>
      <c r="I52" s="12"/>
      <c r="J52" s="12"/>
    </row>
    <row r="53" spans="1:13" ht="15.75">
      <c r="A53" s="45" t="s">
        <v>36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3:10" ht="15.75">
      <c r="C54" s="11"/>
      <c r="D54" s="11"/>
      <c r="E54" s="11"/>
      <c r="F54" s="11"/>
      <c r="G54" s="12"/>
      <c r="H54" s="12"/>
      <c r="I54" s="12"/>
      <c r="J54" s="12"/>
    </row>
    <row r="55" spans="3:10" ht="15.75">
      <c r="C55" s="11"/>
      <c r="D55" s="11"/>
      <c r="E55" s="11"/>
      <c r="F55" s="11"/>
      <c r="G55" s="12"/>
      <c r="H55" s="12"/>
      <c r="I55" s="12"/>
      <c r="J55" s="12"/>
    </row>
    <row r="56" spans="3:10" ht="15.75">
      <c r="C56" s="11"/>
      <c r="D56" s="11"/>
      <c r="E56" s="11"/>
      <c r="F56" s="11"/>
      <c r="G56" s="12"/>
      <c r="H56" s="12"/>
      <c r="I56" s="12"/>
      <c r="J56" s="12"/>
    </row>
    <row r="57" spans="3:10" ht="15.75">
      <c r="C57" s="11"/>
      <c r="D57" s="11"/>
      <c r="E57" s="11"/>
      <c r="F57" s="11"/>
      <c r="G57" s="12"/>
      <c r="H57" s="12"/>
      <c r="I57" s="12"/>
      <c r="J57" s="12"/>
    </row>
    <row r="58" spans="3:10" ht="15.75">
      <c r="C58" s="11"/>
      <c r="D58" s="11"/>
      <c r="E58" s="11"/>
      <c r="F58" s="11"/>
      <c r="G58" s="12"/>
      <c r="H58" s="12"/>
      <c r="I58" s="12"/>
      <c r="J58" s="12"/>
    </row>
    <row r="59" spans="3:10" ht="15.75">
      <c r="C59" s="11"/>
      <c r="D59" s="11"/>
      <c r="E59" s="11"/>
      <c r="F59" s="11"/>
      <c r="G59" s="12"/>
      <c r="H59" s="12"/>
      <c r="I59" s="12"/>
      <c r="J59" s="12"/>
    </row>
    <row r="60" spans="3:10" ht="15.75">
      <c r="C60" s="11"/>
      <c r="D60" s="11"/>
      <c r="E60" s="11"/>
      <c r="F60" s="11"/>
      <c r="G60" s="12"/>
      <c r="H60" s="12"/>
      <c r="I60" s="12"/>
      <c r="J60" s="12"/>
    </row>
    <row r="61" spans="3:10" ht="15.75">
      <c r="C61" s="11"/>
      <c r="D61" s="11"/>
      <c r="E61" s="11"/>
      <c r="F61" s="11"/>
      <c r="G61" s="12"/>
      <c r="H61" s="12"/>
      <c r="I61" s="12"/>
      <c r="J61" s="12"/>
    </row>
    <row r="62" spans="3:10" ht="15.75">
      <c r="C62" s="11"/>
      <c r="D62" s="11"/>
      <c r="E62" s="11"/>
      <c r="F62" s="11"/>
      <c r="G62" s="12"/>
      <c r="H62" s="12"/>
      <c r="I62" s="12"/>
      <c r="J62" s="12"/>
    </row>
    <row r="63" spans="3:10" ht="15.75">
      <c r="C63" s="11"/>
      <c r="D63" s="11"/>
      <c r="E63" s="11"/>
      <c r="F63" s="11"/>
      <c r="G63" s="12"/>
      <c r="H63" s="12"/>
      <c r="I63" s="12"/>
      <c r="J63" s="12"/>
    </row>
    <row r="64" spans="3:10" ht="15.75">
      <c r="C64" s="11"/>
      <c r="D64" s="11"/>
      <c r="E64" s="11"/>
      <c r="F64" s="11"/>
      <c r="G64" s="12"/>
      <c r="H64" s="12"/>
      <c r="I64" s="12"/>
      <c r="J64" s="12"/>
    </row>
    <row r="65" spans="3:10" ht="15.75">
      <c r="C65" s="11"/>
      <c r="D65" s="11"/>
      <c r="E65" s="11"/>
      <c r="F65" s="11"/>
      <c r="G65" s="12"/>
      <c r="H65" s="12"/>
      <c r="I65" s="12"/>
      <c r="J65" s="12"/>
    </row>
    <row r="66" spans="3:10" ht="15.75">
      <c r="C66" s="11"/>
      <c r="D66" s="11"/>
      <c r="E66" s="11"/>
      <c r="F66" s="11"/>
      <c r="G66" s="12"/>
      <c r="H66" s="12"/>
      <c r="I66" s="12"/>
      <c r="J66" s="12"/>
    </row>
    <row r="67" spans="3:10" ht="15.75">
      <c r="C67" s="11"/>
      <c r="D67" s="11"/>
      <c r="E67" s="11"/>
      <c r="F67" s="11"/>
      <c r="G67" s="12"/>
      <c r="H67" s="12"/>
      <c r="I67" s="12"/>
      <c r="J67" s="12"/>
    </row>
    <row r="68" spans="3:10" ht="15.75">
      <c r="C68" s="7"/>
      <c r="D68" s="7"/>
      <c r="E68" s="7"/>
      <c r="F68" s="7"/>
      <c r="G68" s="12"/>
      <c r="H68" s="12"/>
      <c r="I68" s="12"/>
      <c r="J68" s="12"/>
    </row>
    <row r="69" spans="3:10" ht="15.75">
      <c r="C69" s="7"/>
      <c r="D69" s="7"/>
      <c r="E69" s="7"/>
      <c r="F69" s="7"/>
      <c r="G69" s="12"/>
      <c r="H69" s="12"/>
      <c r="I69" s="12"/>
      <c r="J69" s="12"/>
    </row>
    <row r="70" spans="3:10" ht="15.75">
      <c r="C70" s="7"/>
      <c r="D70" s="7"/>
      <c r="E70" s="7"/>
      <c r="F70" s="7"/>
      <c r="G70" s="12"/>
      <c r="H70" s="12"/>
      <c r="I70" s="12"/>
      <c r="J70" s="12"/>
    </row>
    <row r="71" spans="3:10" ht="15.75">
      <c r="C71" s="7"/>
      <c r="D71" s="7"/>
      <c r="E71" s="7"/>
      <c r="F71" s="7"/>
      <c r="G71" s="12"/>
      <c r="H71" s="12"/>
      <c r="I71" s="12"/>
      <c r="J71" s="12"/>
    </row>
    <row r="72" spans="3:10" ht="15.75">
      <c r="C72" s="7"/>
      <c r="D72" s="7"/>
      <c r="E72" s="7"/>
      <c r="F72" s="7"/>
      <c r="G72" s="12"/>
      <c r="H72" s="12"/>
      <c r="I72" s="12"/>
      <c r="J72" s="12"/>
    </row>
    <row r="73" spans="3:10" ht="15.75">
      <c r="C73" s="7"/>
      <c r="D73" s="7"/>
      <c r="E73" s="7"/>
      <c r="F73" s="7"/>
      <c r="G73" s="12"/>
      <c r="H73" s="12"/>
      <c r="I73" s="12"/>
      <c r="J73" s="12"/>
    </row>
    <row r="74" spans="3:10" ht="15.75">
      <c r="C74" s="7"/>
      <c r="D74" s="7"/>
      <c r="E74" s="7"/>
      <c r="F74" s="7"/>
      <c r="G74" s="12"/>
      <c r="H74" s="12"/>
      <c r="I74" s="12"/>
      <c r="J74" s="12"/>
    </row>
    <row r="75" spans="3:10" ht="15.75">
      <c r="C75" s="7"/>
      <c r="D75" s="7"/>
      <c r="E75" s="7"/>
      <c r="F75" s="7"/>
      <c r="G75" s="12"/>
      <c r="H75" s="12"/>
      <c r="I75" s="12"/>
      <c r="J75" s="12"/>
    </row>
    <row r="76" spans="7:10" ht="15.75">
      <c r="G76" s="12"/>
      <c r="H76" s="12"/>
      <c r="I76" s="12"/>
      <c r="J76" s="12"/>
    </row>
    <row r="77" spans="7:10" ht="15.75">
      <c r="G77" s="12"/>
      <c r="H77" s="12"/>
      <c r="I77" s="12"/>
      <c r="J77" s="12"/>
    </row>
    <row r="78" spans="7:10" ht="15.75">
      <c r="G78" s="12"/>
      <c r="H78" s="12"/>
      <c r="I78" s="12"/>
      <c r="J78" s="12"/>
    </row>
    <row r="79" spans="7:10" ht="15.75">
      <c r="G79" s="12"/>
      <c r="H79" s="12"/>
      <c r="I79" s="12"/>
      <c r="J79" s="12"/>
    </row>
    <row r="80" spans="7:10" ht="15.75">
      <c r="G80" s="12"/>
      <c r="H80" s="12"/>
      <c r="I80" s="12"/>
      <c r="J80" s="12"/>
    </row>
    <row r="81" spans="7:10" ht="15.75">
      <c r="G81" s="12"/>
      <c r="H81" s="12"/>
      <c r="I81" s="12"/>
      <c r="J81" s="12"/>
    </row>
    <row r="82" spans="7:10" ht="15.75">
      <c r="G82" s="12"/>
      <c r="H82" s="12"/>
      <c r="I82" s="12"/>
      <c r="J82" s="12"/>
    </row>
    <row r="83" spans="7:10" ht="15.75">
      <c r="G83" s="12"/>
      <c r="H83" s="12"/>
      <c r="I83" s="12"/>
      <c r="J83" s="12"/>
    </row>
    <row r="84" spans="7:10" ht="15.75">
      <c r="G84" s="12"/>
      <c r="H84" s="12"/>
      <c r="I84" s="12"/>
      <c r="J84" s="12"/>
    </row>
    <row r="85" spans="7:10" ht="15.75">
      <c r="G85" s="12"/>
      <c r="H85" s="12"/>
      <c r="I85" s="12"/>
      <c r="J85" s="12"/>
    </row>
    <row r="86" spans="7:10" ht="15.75">
      <c r="G86" s="12"/>
      <c r="H86" s="12"/>
      <c r="I86" s="12"/>
      <c r="J86" s="12"/>
    </row>
    <row r="87" spans="7:10" ht="15.75">
      <c r="G87" s="12"/>
      <c r="H87" s="12"/>
      <c r="I87" s="12"/>
      <c r="J87" s="12"/>
    </row>
    <row r="88" spans="7:10" ht="15.75">
      <c r="G88" s="12"/>
      <c r="H88" s="12"/>
      <c r="I88" s="12"/>
      <c r="J88" s="12"/>
    </row>
    <row r="89" spans="7:10" ht="15.75">
      <c r="G89" s="12"/>
      <c r="H89" s="12"/>
      <c r="I89" s="12"/>
      <c r="J89" s="12"/>
    </row>
    <row r="90" spans="7:10" ht="15.75">
      <c r="G90" s="12"/>
      <c r="H90" s="12"/>
      <c r="I90" s="12"/>
      <c r="J90" s="12"/>
    </row>
    <row r="91" spans="7:10" ht="15.75">
      <c r="G91" s="12"/>
      <c r="H91" s="12"/>
      <c r="I91" s="12"/>
      <c r="J91" s="12"/>
    </row>
    <row r="92" spans="7:10" ht="15.75">
      <c r="G92" s="12"/>
      <c r="H92" s="12"/>
      <c r="I92" s="12"/>
      <c r="J92" s="12"/>
    </row>
    <row r="93" spans="7:10" ht="15.75">
      <c r="G93" s="12"/>
      <c r="H93" s="12"/>
      <c r="I93" s="12"/>
      <c r="J93" s="12"/>
    </row>
    <row r="94" spans="7:10" ht="15.75">
      <c r="G94" s="12"/>
      <c r="H94" s="12"/>
      <c r="I94" s="12"/>
      <c r="J94" s="12"/>
    </row>
    <row r="95" spans="7:10" ht="15.75">
      <c r="G95" s="12"/>
      <c r="H95" s="12"/>
      <c r="I95" s="12"/>
      <c r="J95" s="12"/>
    </row>
    <row r="96" spans="7:10" ht="15.75">
      <c r="G96" s="12"/>
      <c r="H96" s="12"/>
      <c r="I96" s="12"/>
      <c r="J96" s="12"/>
    </row>
    <row r="97" spans="7:10" ht="15.75">
      <c r="G97" s="12"/>
      <c r="H97" s="12"/>
      <c r="I97" s="12"/>
      <c r="J97" s="12"/>
    </row>
    <row r="98" spans="7:10" ht="15.75">
      <c r="G98" s="12"/>
      <c r="H98" s="12"/>
      <c r="I98" s="12"/>
      <c r="J98" s="12"/>
    </row>
  </sheetData>
  <sheetProtection/>
  <mergeCells count="21">
    <mergeCell ref="A19:M19"/>
    <mergeCell ref="K8:M8"/>
    <mergeCell ref="A17:M17"/>
    <mergeCell ref="K9:M9"/>
    <mergeCell ref="A23:A24"/>
    <mergeCell ref="C23:C24"/>
    <mergeCell ref="B23:B24"/>
    <mergeCell ref="A16:M16"/>
    <mergeCell ref="K1:M1"/>
    <mergeCell ref="K2:M2"/>
    <mergeCell ref="K3:M3"/>
    <mergeCell ref="K4:M4"/>
    <mergeCell ref="K7:M7"/>
    <mergeCell ref="A18:M18"/>
    <mergeCell ref="K6:M6"/>
    <mergeCell ref="A53:M53"/>
    <mergeCell ref="E23:E24"/>
    <mergeCell ref="D23:D24"/>
    <mergeCell ref="F23:F24"/>
    <mergeCell ref="G23:J23"/>
    <mergeCell ref="K23:M23"/>
  </mergeCells>
  <printOptions/>
  <pageMargins left="0.5905511811023623" right="0.5905511811023623" top="1.1811023622047245" bottom="0.7874015748031497" header="0.9055118110236221" footer="0.7086614173228347"/>
  <pageSetup firstPageNumber="1" useFirstPageNumber="1" horizontalDpi="600" verticalDpi="600" orientation="landscape" paperSize="9" scale="93" r:id="rId1"/>
  <headerFooter differentFirst="1" alignWithMargins="0">
    <oddHeader>&amp;C&amp;P</oddHead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Zver</cp:lastModifiedBy>
  <cp:lastPrinted>2011-12-14T11:26:31Z</cp:lastPrinted>
  <dcterms:created xsi:type="dcterms:W3CDTF">1996-10-08T23:32:33Z</dcterms:created>
  <dcterms:modified xsi:type="dcterms:W3CDTF">2011-12-26T12:23:02Z</dcterms:modified>
  <cp:category/>
  <cp:version/>
  <cp:contentType/>
  <cp:contentStatus/>
</cp:coreProperties>
</file>